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8" activeTab="0"/>
  </bookViews>
  <sheets>
    <sheet name="2020." sheetId="1" r:id="rId1"/>
  </sheets>
  <definedNames/>
  <calcPr fullCalcOnLoad="1"/>
</workbook>
</file>

<file path=xl/sharedStrings.xml><?xml version="1.0" encoding="utf-8"?>
<sst xmlns="http://schemas.openxmlformats.org/spreadsheetml/2006/main" count="58" uniqueCount="48">
  <si>
    <t>Radni broj</t>
  </si>
  <si>
    <t>Artikl</t>
  </si>
  <si>
    <t>Količina</t>
  </si>
  <si>
    <t>Ukupno</t>
  </si>
  <si>
    <t>Jedinična mjera</t>
  </si>
  <si>
    <t>Jedinična cijena</t>
  </si>
  <si>
    <t>1.</t>
  </si>
  <si>
    <t>kom</t>
  </si>
  <si>
    <t>2.</t>
  </si>
  <si>
    <t>klip</t>
  </si>
  <si>
    <r>
      <t xml:space="preserve">TOALETNI PAPIR U ROLI </t>
    </r>
    <r>
      <rPr>
        <sz val="11"/>
        <color theme="1"/>
        <rFont val="Calibri"/>
        <family val="2"/>
      </rPr>
      <t>Bijeli dvoslojni, reciklirani, gramaža papira minimalno 16,5 g/m2, dužina minimalno 170 metara, dimenzija listića 20x9,34 cm</t>
    </r>
  </si>
  <si>
    <t xml:space="preserve">Rolice </t>
  </si>
  <si>
    <r>
      <rPr>
        <b/>
        <sz val="11"/>
        <color indexed="8"/>
        <rFont val="Calibri"/>
        <family val="2"/>
      </rPr>
      <t xml:space="preserve">PAPIRANTI RUČNICI U ROLI </t>
    </r>
    <r>
      <rPr>
        <sz val="11"/>
        <color theme="1"/>
        <rFont val="Calibri"/>
        <family val="2"/>
      </rPr>
      <t xml:space="preserve">  Bijeli, jednoslojni, 100 % celuloza -gramaža papira minimalno: 300g/m2-dužina min: 280 metara x 21 cm, promjera  19 cm,- neto težina role max 1850 grama </t>
    </r>
  </si>
  <si>
    <r>
      <rPr>
        <b/>
        <sz val="11"/>
        <color indexed="8"/>
        <rFont val="Calibri"/>
        <family val="2"/>
      </rPr>
      <t xml:space="preserve">TEKUĆI SAPUN                         </t>
    </r>
    <r>
      <rPr>
        <sz val="11"/>
        <color theme="1"/>
        <rFont val="Calibri"/>
        <family val="2"/>
      </rPr>
      <t xml:space="preserve"> Pakiranje, plastični reciklirajući uložak od 475 ml</t>
    </r>
  </si>
  <si>
    <t>9.</t>
  </si>
  <si>
    <r>
      <rPr>
        <b/>
        <sz val="11"/>
        <color indexed="8"/>
        <rFont val="Calibri"/>
        <family val="2"/>
      </rPr>
      <t>RUKAVICE ZA ČIŠĆENJE</t>
    </r>
    <r>
      <rPr>
        <sz val="11"/>
        <color theme="1"/>
        <rFont val="Calibri"/>
        <family val="2"/>
      </rPr>
      <t xml:space="preserve"> - </t>
    </r>
    <r>
      <rPr>
        <b/>
        <sz val="11"/>
        <color indexed="8"/>
        <rFont val="Calibri"/>
        <family val="2"/>
      </rPr>
      <t>JEDNOKRATNE</t>
    </r>
    <r>
      <rPr>
        <sz val="11"/>
        <color theme="1"/>
        <rFont val="Calibri"/>
        <family val="2"/>
      </rPr>
      <t>, nitrline 200/1, plave, deblje</t>
    </r>
  </si>
  <si>
    <t>pak</t>
  </si>
  <si>
    <r>
      <rPr>
        <b/>
        <sz val="11"/>
        <color indexed="8"/>
        <rFont val="Calibri"/>
        <family val="2"/>
      </rPr>
      <t>RUKAVICE ZA ČIŠĆENJE</t>
    </r>
    <r>
      <rPr>
        <sz val="11"/>
        <color theme="1"/>
        <rFont val="Calibri"/>
        <family val="2"/>
      </rPr>
      <t xml:space="preserve"> - latex 9/L, pakiranje 100/1</t>
    </r>
  </si>
  <si>
    <r>
      <t xml:space="preserve">HIGIJENSKE MARAMICE,  Tork, </t>
    </r>
    <r>
      <rPr>
        <sz val="11"/>
        <color theme="1"/>
        <rFont val="Calibri"/>
        <family val="2"/>
      </rPr>
      <t>ekstra meke maramice za kožu, snažna i jako dobra sposobnost upijanja, visoko bijela boja za vidljivu higijenu, 100 % celuloza, pakiranje 100/1</t>
    </r>
  </si>
  <si>
    <r>
      <rPr>
        <b/>
        <sz val="11"/>
        <color indexed="8"/>
        <rFont val="Calibri"/>
        <family val="2"/>
      </rPr>
      <t>KONCENTRAT ZA ČIŠĆENJE STOLOVA</t>
    </r>
    <r>
      <rPr>
        <sz val="11"/>
        <color theme="1"/>
        <rFont val="Calibri"/>
        <family val="2"/>
      </rPr>
      <t>, Torvan, 1L</t>
    </r>
  </si>
  <si>
    <t>Ukupno cijena:</t>
  </si>
  <si>
    <t>PDV:</t>
  </si>
  <si>
    <t xml:space="preserve">Cijena s PDV-om: </t>
  </si>
  <si>
    <t>__________________________________</t>
  </si>
  <si>
    <t xml:space="preserve">       (potpis ovlaštene osobe ponuditelja) </t>
  </si>
  <si>
    <t>Mirisne MREŽICE ZA PISOARE</t>
  </si>
  <si>
    <t>8.</t>
  </si>
  <si>
    <t>10.</t>
  </si>
  <si>
    <t>11.</t>
  </si>
  <si>
    <t>12.</t>
  </si>
  <si>
    <t>13.</t>
  </si>
  <si>
    <t>14.</t>
  </si>
  <si>
    <t>3.</t>
  </si>
  <si>
    <t>4.</t>
  </si>
  <si>
    <t>5.</t>
  </si>
  <si>
    <t>6.</t>
  </si>
  <si>
    <t>7.</t>
  </si>
  <si>
    <t>MATERIJAL ZA HIGIJENU I ČIŠĆENJE ZA 2020. GODINU</t>
  </si>
  <si>
    <r>
      <rPr>
        <b/>
        <sz val="11"/>
        <color indexed="8"/>
        <rFont val="Calibri"/>
        <family val="2"/>
      </rPr>
      <t>MIRISI 195 ml</t>
    </r>
    <r>
      <rPr>
        <sz val="11"/>
        <color theme="1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 xml:space="preserve">za osvježavanje prostorija   </t>
    </r>
    <r>
      <rPr>
        <sz val="11"/>
        <color theme="1"/>
        <rFont val="Calibri"/>
        <family val="2"/>
      </rPr>
      <t xml:space="preserve">                         Bočice od 195 ml za digitalne držače - automatske dispenzere, razne vrste mirisa</t>
    </r>
  </si>
  <si>
    <r>
      <rPr>
        <b/>
        <sz val="11"/>
        <color indexed="8"/>
        <rFont val="Calibri"/>
        <family val="2"/>
      </rPr>
      <t>TEKUĆI SAPUN</t>
    </r>
    <r>
      <rPr>
        <sz val="11"/>
        <color theme="1"/>
        <rFont val="Calibri"/>
        <family val="2"/>
      </rPr>
      <t xml:space="preserve">              Viskozitet sapuna prilagođen sustavu radi spriječavanja kapanja, pakiranje 1000 ml</t>
    </r>
  </si>
  <si>
    <t>Proizvod koji se nudi - robna marka</t>
  </si>
  <si>
    <r>
      <t xml:space="preserve">PAPIRNATI RUČNICI U LISTIĆIMA             </t>
    </r>
    <r>
      <rPr>
        <sz val="11"/>
        <color theme="1"/>
        <rFont val="Calibri"/>
        <family val="2"/>
      </rPr>
      <t xml:space="preserve">               Bijeli, dvoslojni, 100 % celuloza, Složen u Z-format, dužina 21x21 cm</t>
    </r>
  </si>
  <si>
    <r>
      <t xml:space="preserve">PAPIRNATI RUČNICI U LISTIĆIMA      </t>
    </r>
    <r>
      <rPr>
        <sz val="11"/>
        <color theme="1"/>
        <rFont val="Calibri"/>
        <family val="2"/>
      </rPr>
      <t>Bijeli dvoslojni, 100% celuloza, složen u Z-format, dužina 24x21 cm</t>
    </r>
  </si>
  <si>
    <r>
      <t xml:space="preserve">VREĆE ZA SMEĆE                                     </t>
    </r>
    <r>
      <rPr>
        <sz val="11"/>
        <color theme="1"/>
        <rFont val="Calibri"/>
        <family val="2"/>
      </rPr>
      <t xml:space="preserve"> LD 70X110,  </t>
    </r>
  </si>
  <si>
    <r>
      <t xml:space="preserve">VREĆE ZA SMEĆE                                     </t>
    </r>
    <r>
      <rPr>
        <sz val="11"/>
        <color theme="1"/>
        <rFont val="Calibri"/>
        <family val="2"/>
      </rPr>
      <t xml:space="preserve"> LD 52X65</t>
    </r>
  </si>
  <si>
    <t xml:space="preserve">* Napomena 1: artikli pod točkama 1., 2. i 3.  moraju imati eko certifikate ECOLABEL i FSC.  </t>
  </si>
  <si>
    <t>* Napomena 2: Naručitelj ne snosi odgovornost za formule zadane u Troškovniku, već upućuje Ponuditelje da ih sami provjere.</t>
  </si>
  <si>
    <t>U ________________, ____________________2019.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</si>
</sst>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60029125213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 horizont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33" fillId="0" borderId="10" xfId="0" applyFont="1" applyBorder="1" applyAlignment="1" applyProtection="1">
      <alignment horizontal="left" vertical="top" wrapText="1"/>
      <protection/>
    </xf>
    <xf numFmtId="0" fontId="33" fillId="0" borderId="11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33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wrapText="1"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" fontId="0" fillId="0" borderId="10" xfId="0" applyNumberFormat="1" applyBorder="1" applyAlignment="1" applyProtection="1">
      <alignment vertical="center"/>
      <protection/>
    </xf>
    <xf numFmtId="0" fontId="33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35" fillId="0" borderId="0" xfId="0" applyFont="1" applyAlignment="1" applyProtection="1">
      <alignment horizontal="center" wrapText="1"/>
      <protection/>
    </xf>
    <xf numFmtId="0" fontId="33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4" fontId="0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A3" sqref="A3:G3"/>
    </sheetView>
  </sheetViews>
  <sheetFormatPr defaultColWidth="9.140625" defaultRowHeight="15"/>
  <cols>
    <col min="1" max="1" width="6.8515625" style="2" customWidth="1"/>
    <col min="2" max="2" width="24.57421875" style="0" customWidth="1"/>
    <col min="3" max="3" width="21.8515625" style="0" customWidth="1"/>
    <col min="4" max="4" width="9.28125" style="0" customWidth="1"/>
    <col min="5" max="5" width="7.7109375" style="0" customWidth="1"/>
    <col min="6" max="6" width="16.28125" style="0" customWidth="1"/>
    <col min="7" max="7" width="21.7109375" style="0" customWidth="1"/>
  </cols>
  <sheetData>
    <row r="1" spans="1:7" ht="14.25">
      <c r="A1" s="3"/>
      <c r="B1" s="4"/>
      <c r="C1" s="4"/>
      <c r="D1" s="4"/>
      <c r="E1" s="4"/>
      <c r="F1" s="4"/>
      <c r="G1" s="4"/>
    </row>
    <row r="2" spans="1:7" ht="14.25">
      <c r="A2" s="3"/>
      <c r="B2" s="4"/>
      <c r="C2" s="4"/>
      <c r="D2" s="4"/>
      <c r="E2" s="4"/>
      <c r="F2" s="4"/>
      <c r="G2" s="4"/>
    </row>
    <row r="3" spans="1:7" ht="15">
      <c r="A3" s="24" t="s">
        <v>37</v>
      </c>
      <c r="B3" s="24"/>
      <c r="C3" s="24"/>
      <c r="D3" s="24"/>
      <c r="E3" s="24"/>
      <c r="F3" s="24"/>
      <c r="G3" s="24"/>
    </row>
    <row r="4" spans="1:7" ht="14.25">
      <c r="A4" s="3"/>
      <c r="B4" s="4"/>
      <c r="C4" s="4"/>
      <c r="D4" s="4"/>
      <c r="E4" s="4"/>
      <c r="F4" s="4"/>
      <c r="G4" s="4"/>
    </row>
    <row r="5" spans="1:7" ht="42" customHeight="1">
      <c r="A5" s="5" t="s">
        <v>0</v>
      </c>
      <c r="B5" s="6" t="s">
        <v>1</v>
      </c>
      <c r="C5" s="7" t="s">
        <v>40</v>
      </c>
      <c r="D5" s="7" t="s">
        <v>4</v>
      </c>
      <c r="E5" s="6" t="s">
        <v>2</v>
      </c>
      <c r="F5" s="6" t="s">
        <v>5</v>
      </c>
      <c r="G5" s="6" t="s">
        <v>3</v>
      </c>
    </row>
    <row r="6" spans="1:7" ht="134.25" customHeight="1">
      <c r="A6" s="8" t="s">
        <v>6</v>
      </c>
      <c r="B6" s="9" t="s">
        <v>12</v>
      </c>
      <c r="C6" s="27"/>
      <c r="D6" s="8" t="s">
        <v>7</v>
      </c>
      <c r="E6" s="8">
        <v>400</v>
      </c>
      <c r="F6" s="29"/>
      <c r="G6" s="21">
        <f>SUM(E6*F6)</f>
        <v>0</v>
      </c>
    </row>
    <row r="7" spans="1:7" ht="78" customHeight="1">
      <c r="A7" s="8" t="s">
        <v>8</v>
      </c>
      <c r="B7" s="10" t="s">
        <v>42</v>
      </c>
      <c r="C7" s="27"/>
      <c r="D7" s="8" t="s">
        <v>7</v>
      </c>
      <c r="E7" s="8">
        <v>800</v>
      </c>
      <c r="F7" s="29"/>
      <c r="G7" s="21">
        <f aca="true" t="shared" si="0" ref="G7:G19">SUM(E7*F7)</f>
        <v>0</v>
      </c>
    </row>
    <row r="8" spans="1:15" ht="84.75" customHeight="1">
      <c r="A8" s="8" t="s">
        <v>32</v>
      </c>
      <c r="B8" s="11" t="s">
        <v>41</v>
      </c>
      <c r="C8" s="28"/>
      <c r="D8" s="12" t="s">
        <v>9</v>
      </c>
      <c r="E8" s="12">
        <v>800</v>
      </c>
      <c r="F8" s="30"/>
      <c r="G8" s="21">
        <f t="shared" si="0"/>
        <v>0</v>
      </c>
      <c r="H8" s="1"/>
      <c r="I8" s="1"/>
      <c r="J8" s="1"/>
      <c r="K8" s="1"/>
      <c r="L8" s="1"/>
      <c r="M8" s="1"/>
      <c r="N8" s="1"/>
      <c r="O8" s="1"/>
    </row>
    <row r="9" spans="1:7" ht="86.25">
      <c r="A9" s="8" t="s">
        <v>33</v>
      </c>
      <c r="B9" s="13" t="s">
        <v>10</v>
      </c>
      <c r="C9" s="27"/>
      <c r="D9" s="8" t="s">
        <v>11</v>
      </c>
      <c r="E9" s="8">
        <v>1500</v>
      </c>
      <c r="F9" s="29"/>
      <c r="G9" s="21">
        <f t="shared" si="0"/>
        <v>0</v>
      </c>
    </row>
    <row r="10" spans="1:7" ht="57">
      <c r="A10" s="14" t="s">
        <v>34</v>
      </c>
      <c r="B10" s="15" t="s">
        <v>13</v>
      </c>
      <c r="C10" s="27"/>
      <c r="D10" s="8" t="s">
        <v>7</v>
      </c>
      <c r="E10" s="8">
        <v>150</v>
      </c>
      <c r="F10" s="29"/>
      <c r="G10" s="21">
        <f t="shared" si="0"/>
        <v>0</v>
      </c>
    </row>
    <row r="11" spans="1:7" ht="57">
      <c r="A11" s="14" t="s">
        <v>35</v>
      </c>
      <c r="B11" s="15" t="s">
        <v>39</v>
      </c>
      <c r="C11" s="27"/>
      <c r="D11" s="8" t="s">
        <v>7</v>
      </c>
      <c r="E11" s="8">
        <v>60</v>
      </c>
      <c r="F11" s="29"/>
      <c r="G11" s="21">
        <f t="shared" si="0"/>
        <v>0</v>
      </c>
    </row>
    <row r="12" spans="1:7" ht="34.5" customHeight="1">
      <c r="A12" s="14" t="s">
        <v>36</v>
      </c>
      <c r="B12" s="13" t="s">
        <v>43</v>
      </c>
      <c r="C12" s="27"/>
      <c r="D12" s="8" t="s">
        <v>7</v>
      </c>
      <c r="E12" s="8">
        <v>2000</v>
      </c>
      <c r="F12" s="29"/>
      <c r="G12" s="21">
        <f t="shared" si="0"/>
        <v>0</v>
      </c>
    </row>
    <row r="13" spans="1:7" ht="38.25" customHeight="1">
      <c r="A13" s="14" t="s">
        <v>26</v>
      </c>
      <c r="B13" s="13" t="s">
        <v>44</v>
      </c>
      <c r="C13" s="27"/>
      <c r="D13" s="8" t="s">
        <v>7</v>
      </c>
      <c r="E13" s="8">
        <v>6000</v>
      </c>
      <c r="F13" s="29"/>
      <c r="G13" s="21">
        <f t="shared" si="0"/>
        <v>0</v>
      </c>
    </row>
    <row r="14" spans="1:7" ht="86.25">
      <c r="A14" s="8" t="s">
        <v>14</v>
      </c>
      <c r="B14" s="15" t="s">
        <v>38</v>
      </c>
      <c r="C14" s="27"/>
      <c r="D14" s="8" t="s">
        <v>7</v>
      </c>
      <c r="E14" s="8">
        <v>120</v>
      </c>
      <c r="F14" s="29"/>
      <c r="G14" s="21">
        <f t="shared" si="0"/>
        <v>0</v>
      </c>
    </row>
    <row r="15" spans="1:7" ht="42.75">
      <c r="A15" s="8" t="s">
        <v>27</v>
      </c>
      <c r="B15" s="16" t="s">
        <v>15</v>
      </c>
      <c r="C15" s="27"/>
      <c r="D15" s="8" t="s">
        <v>16</v>
      </c>
      <c r="E15" s="8">
        <v>12</v>
      </c>
      <c r="F15" s="29"/>
      <c r="G15" s="21">
        <f t="shared" si="0"/>
        <v>0</v>
      </c>
    </row>
    <row r="16" spans="1:7" ht="28.5">
      <c r="A16" s="8" t="s">
        <v>28</v>
      </c>
      <c r="B16" s="16" t="s">
        <v>17</v>
      </c>
      <c r="C16" s="27"/>
      <c r="D16" s="8" t="s">
        <v>16</v>
      </c>
      <c r="E16" s="8">
        <v>2</v>
      </c>
      <c r="F16" s="29"/>
      <c r="G16" s="21">
        <f t="shared" si="0"/>
        <v>0</v>
      </c>
    </row>
    <row r="17" spans="1:7" ht="100.5">
      <c r="A17" s="8" t="s">
        <v>29</v>
      </c>
      <c r="B17" s="13" t="s">
        <v>18</v>
      </c>
      <c r="C17" s="27"/>
      <c r="D17" s="8" t="s">
        <v>7</v>
      </c>
      <c r="E17" s="8">
        <v>120</v>
      </c>
      <c r="F17" s="29"/>
      <c r="G17" s="21">
        <f t="shared" si="0"/>
        <v>0</v>
      </c>
    </row>
    <row r="18" spans="1:7" ht="28.5">
      <c r="A18" s="8" t="s">
        <v>30</v>
      </c>
      <c r="B18" s="16" t="s">
        <v>19</v>
      </c>
      <c r="C18" s="27"/>
      <c r="D18" s="8" t="s">
        <v>7</v>
      </c>
      <c r="E18" s="8">
        <v>5</v>
      </c>
      <c r="F18" s="29"/>
      <c r="G18" s="21">
        <f t="shared" si="0"/>
        <v>0</v>
      </c>
    </row>
    <row r="19" spans="1:7" ht="28.5">
      <c r="A19" s="8" t="s">
        <v>31</v>
      </c>
      <c r="B19" s="13" t="s">
        <v>25</v>
      </c>
      <c r="C19" s="27"/>
      <c r="D19" s="8" t="s">
        <v>7</v>
      </c>
      <c r="E19" s="8">
        <v>20</v>
      </c>
      <c r="F19" s="29"/>
      <c r="G19" s="21">
        <f t="shared" si="0"/>
        <v>0</v>
      </c>
    </row>
    <row r="20" spans="1:7" ht="33" customHeight="1">
      <c r="A20" s="19"/>
      <c r="B20" s="18"/>
      <c r="C20" s="18"/>
      <c r="D20" s="18"/>
      <c r="E20" s="18"/>
      <c r="F20" s="17" t="s">
        <v>20</v>
      </c>
      <c r="G20" s="21">
        <f>SUM(G6:G19)</f>
        <v>0</v>
      </c>
    </row>
    <row r="21" spans="1:7" ht="30" customHeight="1">
      <c r="A21" s="20"/>
      <c r="B21" s="20" t="s">
        <v>47</v>
      </c>
      <c r="C21" s="20"/>
      <c r="D21" s="20"/>
      <c r="E21" s="20"/>
      <c r="F21" s="17" t="s">
        <v>21</v>
      </c>
      <c r="G21" s="21">
        <f>SUM(G20*25%)</f>
        <v>0</v>
      </c>
    </row>
    <row r="22" spans="1:7" ht="33" customHeight="1">
      <c r="A22" s="19"/>
      <c r="B22" s="18"/>
      <c r="C22" s="18"/>
      <c r="D22" s="18"/>
      <c r="E22" s="18"/>
      <c r="F22" s="17" t="s">
        <v>22</v>
      </c>
      <c r="G22" s="21">
        <f>SUM(G20:G21)</f>
        <v>0</v>
      </c>
    </row>
    <row r="23" spans="1:7" ht="33" customHeight="1">
      <c r="A23" s="25" t="s">
        <v>45</v>
      </c>
      <c r="B23" s="25"/>
      <c r="C23" s="25"/>
      <c r="D23" s="25"/>
      <c r="E23" s="25"/>
      <c r="F23" s="18"/>
      <c r="G23" s="18"/>
    </row>
    <row r="24" spans="1:7" ht="27" customHeight="1">
      <c r="A24" s="22" t="s">
        <v>46</v>
      </c>
      <c r="B24" s="23"/>
      <c r="C24" s="23"/>
      <c r="D24" s="23"/>
      <c r="E24" s="23"/>
      <c r="F24" s="18"/>
      <c r="G24" s="18"/>
    </row>
    <row r="25" spans="1:7" ht="14.25">
      <c r="A25" s="22"/>
      <c r="B25" s="23"/>
      <c r="C25" s="23"/>
      <c r="D25" s="23"/>
      <c r="E25" s="23"/>
      <c r="F25" s="18"/>
      <c r="G25" s="18"/>
    </row>
    <row r="26" spans="1:7" ht="14.25">
      <c r="A26" s="22"/>
      <c r="B26" s="23"/>
      <c r="C26" s="23"/>
      <c r="D26" s="23"/>
      <c r="E26" s="23"/>
      <c r="F26" s="18" t="s">
        <v>23</v>
      </c>
      <c r="G26" s="18"/>
    </row>
    <row r="27" spans="1:7" ht="14.25" customHeight="1">
      <c r="A27" s="22"/>
      <c r="B27" s="23"/>
      <c r="C27" s="23"/>
      <c r="D27" s="23"/>
      <c r="E27" s="23"/>
      <c r="F27" s="26" t="s">
        <v>24</v>
      </c>
      <c r="G27" s="26"/>
    </row>
  </sheetData>
  <sheetProtection password="83E4" sheet="1" formatCells="0" formatColumns="0" formatRows="0" insertColumns="0" insertRows="0" insertHyperlinks="0" deleteColumns="0" deleteRows="0" sort="0" autoFilter="0" pivotTables="0"/>
  <mergeCells count="4">
    <mergeCell ref="A24:E27"/>
    <mergeCell ref="A3:G3"/>
    <mergeCell ref="A23:E23"/>
    <mergeCell ref="F27:G27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Parenta</dc:creator>
  <cp:keywords/>
  <dc:description/>
  <cp:lastModifiedBy>Info</cp:lastModifiedBy>
  <cp:lastPrinted>2019-12-03T10:26:01Z</cp:lastPrinted>
  <dcterms:created xsi:type="dcterms:W3CDTF">2017-12-05T12:15:36Z</dcterms:created>
  <dcterms:modified xsi:type="dcterms:W3CDTF">2019-12-03T20:43:09Z</dcterms:modified>
  <cp:category/>
  <cp:version/>
  <cp:contentType/>
  <cp:contentStatus/>
</cp:coreProperties>
</file>